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80" yWindow="300" windowWidth="15735" windowHeight="10200"/>
  </bookViews>
  <sheets>
    <sheet name="fig7.g" sheetId="2" r:id="rId1"/>
  </sheets>
  <calcPr calcId="144525"/>
</workbook>
</file>

<file path=xl/calcChain.xml><?xml version="1.0" encoding="utf-8"?>
<calcChain xmlns="http://schemas.openxmlformats.org/spreadsheetml/2006/main">
  <c r="D18" i="2" l="1"/>
  <c r="E18" i="2"/>
  <c r="F18" i="2"/>
  <c r="D19" i="2"/>
  <c r="E19" i="2"/>
  <c r="F19" i="2"/>
  <c r="D20" i="2"/>
  <c r="E20" i="2"/>
  <c r="F20" i="2"/>
  <c r="D21" i="2"/>
  <c r="E21" i="2"/>
  <c r="F21" i="2"/>
  <c r="D22" i="2"/>
  <c r="E22" i="2"/>
  <c r="F22" i="2"/>
  <c r="C22" i="2"/>
  <c r="C21" i="2"/>
  <c r="C20" i="2"/>
  <c r="C19" i="2"/>
  <c r="C18" i="2"/>
</calcChain>
</file>

<file path=xl/sharedStrings.xml><?xml version="1.0" encoding="utf-8"?>
<sst xmlns="http://schemas.openxmlformats.org/spreadsheetml/2006/main" count="12" uniqueCount="9">
  <si>
    <t>average</t>
  </si>
  <si>
    <t>Ttext</t>
  </si>
  <si>
    <t>耳号</t>
  </si>
  <si>
    <t>Valeric acid</t>
    <phoneticPr fontId="2" type="noConversion"/>
  </si>
  <si>
    <t>Control</t>
    <phoneticPr fontId="2" type="noConversion"/>
  </si>
  <si>
    <t>SE</t>
    <phoneticPr fontId="2" type="noConversion"/>
  </si>
  <si>
    <t>Control</t>
    <phoneticPr fontId="2" type="noConversion"/>
  </si>
  <si>
    <t>Valeric acid</t>
    <phoneticPr fontId="2" type="noConversion"/>
  </si>
  <si>
    <t xml:space="preserve">Grip Strength (N)
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</si>
</sst>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0_);[Red]\(0.0000\)"/>
  </numFmts>
  <fonts count="4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177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00FF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</c:spPr>
          </c:dPt>
          <c:errBars>
            <c:errBarType val="plus"/>
            <c:errValType val="cust"/>
            <c:noEndCap val="0"/>
            <c:plus>
              <c:numRef>
                <c:f>'fig7.g'!$F$21:$F$22</c:f>
                <c:numCache>
                  <c:formatCode>General</c:formatCode>
                  <c:ptCount val="2"/>
                  <c:pt idx="0">
                    <c:v>9.7237512969899775</c:v>
                  </c:pt>
                  <c:pt idx="1">
                    <c:v>10.587457014399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2700">
                <a:solidFill>
                  <a:schemeClr val="tx1"/>
                </a:solidFill>
              </a:ln>
            </c:spPr>
          </c:errBars>
          <c:cat>
            <c:strRef>
              <c:f>'fig7.g'!$A$18:$A$19</c:f>
              <c:strCache>
                <c:ptCount val="2"/>
                <c:pt idx="0">
                  <c:v>Control</c:v>
                </c:pt>
                <c:pt idx="1">
                  <c:v>Valeric acid</c:v>
                </c:pt>
              </c:strCache>
            </c:strRef>
          </c:cat>
          <c:val>
            <c:numRef>
              <c:f>'fig7.g'!$F$18:$F$19</c:f>
              <c:numCache>
                <c:formatCode>0.00_ </c:formatCode>
                <c:ptCount val="2"/>
                <c:pt idx="0" formatCode="General">
                  <c:v>180.875</c:v>
                </c:pt>
                <c:pt idx="1">
                  <c:v>221.58333333333331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687360"/>
        <c:axId val="134697344"/>
      </c:barChart>
      <c:catAx>
        <c:axId val="134687360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12700">
            <a:solidFill>
              <a:schemeClr val="tx1"/>
            </a:solidFill>
          </a:ln>
        </c:spPr>
        <c:crossAx val="134697344"/>
        <c:crosses val="autoZero"/>
        <c:auto val="1"/>
        <c:lblAlgn val="ctr"/>
        <c:lblOffset val="100"/>
        <c:noMultiLvlLbl val="0"/>
      </c:catAx>
      <c:valAx>
        <c:axId val="1346973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600">
                    <a:solidFill>
                      <a:sysClr val="windowText" lastClr="000000"/>
                    </a:solidFill>
                    <a:latin typeface="Arial" pitchFamily="34" charset="0"/>
                    <a:cs typeface="Arial" pitchFamily="34" charset="0"/>
                  </a:defRPr>
                </a:pPr>
                <a:r>
                  <a:rPr lang="en-US" altLang="zh-CN" sz="1100" b="0" i="0" baseline="0">
                    <a:solidFill>
                      <a:sysClr val="windowText" lastClr="000000"/>
                    </a:solidFill>
                    <a:effectLst/>
                    <a:latin typeface="Arial" pitchFamily="34" charset="0"/>
                    <a:cs typeface="Arial" pitchFamily="34" charset="0"/>
                  </a:rPr>
                  <a:t>Grip Strength (N)</a:t>
                </a:r>
                <a:endParaRPr lang="zh-CN" altLang="zh-CN" sz="600">
                  <a:solidFill>
                    <a:sysClr val="windowText" lastClr="000000"/>
                  </a:solidFill>
                  <a:effectLst/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1.6771486254776573E-2"/>
              <c:y val="0.2770020414114902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346873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414337</xdr:colOff>
      <xdr:row>6</xdr:row>
      <xdr:rowOff>19050</xdr:rowOff>
    </xdr:from>
    <xdr:to>
      <xdr:col>12</xdr:col>
      <xdr:colOff>85725</xdr:colOff>
      <xdr:row>20</xdr:row>
      <xdr:rowOff>28575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E31" sqref="E31"/>
    </sheetView>
  </sheetViews>
  <sheetFormatPr defaultRowHeight="13.5" x14ac:dyDescent="0.15"/>
  <cols>
    <col min="1" max="1" width="14" customWidth="1"/>
  </cols>
  <sheetData>
    <row r="1" spans="1:6" x14ac:dyDescent="0.15">
      <c r="A1" s="8" t="s">
        <v>8</v>
      </c>
      <c r="B1" s="5" t="s">
        <v>2</v>
      </c>
      <c r="C1" s="6">
        <v>1</v>
      </c>
      <c r="D1" s="6">
        <v>2</v>
      </c>
      <c r="E1" s="6">
        <v>3</v>
      </c>
      <c r="F1" s="6" t="s">
        <v>0</v>
      </c>
    </row>
    <row r="2" spans="1:6" ht="14.25" x14ac:dyDescent="0.2">
      <c r="A2" s="9" t="s">
        <v>4</v>
      </c>
      <c r="B2" s="1">
        <v>277</v>
      </c>
      <c r="C2" s="6">
        <v>260</v>
      </c>
      <c r="D2" s="6">
        <v>237</v>
      </c>
      <c r="E2" s="6">
        <v>192</v>
      </c>
      <c r="F2" s="6">
        <v>229.66666666666666</v>
      </c>
    </row>
    <row r="3" spans="1:6" ht="14.25" x14ac:dyDescent="0.2">
      <c r="A3" s="9"/>
      <c r="B3" s="1">
        <v>270</v>
      </c>
      <c r="C3" s="6">
        <v>233</v>
      </c>
      <c r="D3" s="6">
        <v>178</v>
      </c>
      <c r="E3" s="6">
        <v>207</v>
      </c>
      <c r="F3" s="6">
        <v>206</v>
      </c>
    </row>
    <row r="4" spans="1:6" ht="14.25" x14ac:dyDescent="0.2">
      <c r="A4" s="9"/>
      <c r="B4" s="1">
        <v>283</v>
      </c>
      <c r="C4" s="6">
        <v>153</v>
      </c>
      <c r="D4" s="6">
        <v>177</v>
      </c>
      <c r="E4" s="6">
        <v>187</v>
      </c>
      <c r="F4" s="6">
        <v>172.33333333333334</v>
      </c>
    </row>
    <row r="5" spans="1:6" ht="14.25" x14ac:dyDescent="0.2">
      <c r="A5" s="9"/>
      <c r="B5" s="1">
        <v>292</v>
      </c>
      <c r="C5" s="6">
        <v>168</v>
      </c>
      <c r="D5" s="6">
        <v>136</v>
      </c>
      <c r="E5" s="6">
        <v>165</v>
      </c>
      <c r="F5" s="6">
        <v>156.33333333333334</v>
      </c>
    </row>
    <row r="6" spans="1:6" ht="14.25" x14ac:dyDescent="0.2">
      <c r="A6" s="9"/>
      <c r="B6" s="1">
        <v>256</v>
      </c>
      <c r="C6" s="6">
        <v>182</v>
      </c>
      <c r="D6" s="6">
        <v>176</v>
      </c>
      <c r="E6" s="6">
        <v>142</v>
      </c>
      <c r="F6" s="6">
        <v>166.66666666666666</v>
      </c>
    </row>
    <row r="7" spans="1:6" ht="14.25" x14ac:dyDescent="0.2">
      <c r="A7" s="9"/>
      <c r="B7" s="1">
        <v>259</v>
      </c>
      <c r="C7" s="6">
        <v>204</v>
      </c>
      <c r="D7" s="6">
        <v>172</v>
      </c>
      <c r="E7" s="6">
        <v>162</v>
      </c>
      <c r="F7" s="6">
        <v>179.33333333333334</v>
      </c>
    </row>
    <row r="8" spans="1:6" ht="14.25" x14ac:dyDescent="0.2">
      <c r="A8" s="9"/>
      <c r="B8" s="1">
        <v>261</v>
      </c>
      <c r="C8" s="6">
        <v>177</v>
      </c>
      <c r="D8" s="6">
        <v>191</v>
      </c>
      <c r="E8" s="6">
        <v>207</v>
      </c>
      <c r="F8" s="6">
        <v>191.66666666666666</v>
      </c>
    </row>
    <row r="9" spans="1:6" ht="14.25" x14ac:dyDescent="0.2">
      <c r="A9" s="9"/>
      <c r="B9" s="1">
        <v>264</v>
      </c>
      <c r="C9" s="6">
        <v>152</v>
      </c>
      <c r="D9" s="6">
        <v>175</v>
      </c>
      <c r="E9" s="6">
        <v>108</v>
      </c>
      <c r="F9" s="6">
        <v>145</v>
      </c>
    </row>
    <row r="10" spans="1:6" ht="14.25" x14ac:dyDescent="0.2">
      <c r="A10" s="10" t="s">
        <v>3</v>
      </c>
      <c r="B10" s="3">
        <v>286</v>
      </c>
      <c r="C10" s="7">
        <v>207</v>
      </c>
      <c r="D10" s="7">
        <v>283</v>
      </c>
      <c r="E10" s="7">
        <v>225</v>
      </c>
      <c r="F10" s="7">
        <v>238.33333333333334</v>
      </c>
    </row>
    <row r="11" spans="1:6" ht="14.25" x14ac:dyDescent="0.2">
      <c r="A11" s="10"/>
      <c r="B11" s="3">
        <v>27</v>
      </c>
      <c r="C11" s="7">
        <v>202</v>
      </c>
      <c r="D11" s="7">
        <v>240</v>
      </c>
      <c r="E11" s="7">
        <v>200</v>
      </c>
      <c r="F11" s="7">
        <v>214</v>
      </c>
    </row>
    <row r="12" spans="1:6" ht="14.25" x14ac:dyDescent="0.2">
      <c r="A12" s="10"/>
      <c r="B12" s="3">
        <v>255</v>
      </c>
      <c r="C12" s="7">
        <v>257</v>
      </c>
      <c r="D12" s="7">
        <v>289</v>
      </c>
      <c r="E12" s="7">
        <v>311</v>
      </c>
      <c r="F12" s="7">
        <v>285.66666666666669</v>
      </c>
    </row>
    <row r="13" spans="1:6" ht="14.25" x14ac:dyDescent="0.2">
      <c r="A13" s="10"/>
      <c r="B13" s="3">
        <v>248</v>
      </c>
      <c r="C13" s="7">
        <v>188</v>
      </c>
      <c r="D13" s="7">
        <v>168</v>
      </c>
      <c r="E13" s="7">
        <v>230</v>
      </c>
      <c r="F13" s="7">
        <v>195.33333333333334</v>
      </c>
    </row>
    <row r="14" spans="1:6" ht="14.25" x14ac:dyDescent="0.2">
      <c r="A14" s="10"/>
      <c r="B14" s="3">
        <v>257</v>
      </c>
      <c r="C14" s="7">
        <v>219</v>
      </c>
      <c r="D14" s="7">
        <v>221</v>
      </c>
      <c r="E14" s="7">
        <v>204</v>
      </c>
      <c r="F14" s="7">
        <v>214.66666666666666</v>
      </c>
    </row>
    <row r="15" spans="1:6" ht="14.25" x14ac:dyDescent="0.2">
      <c r="A15" s="10"/>
      <c r="B15" s="3">
        <v>290</v>
      </c>
      <c r="C15" s="7">
        <v>207</v>
      </c>
      <c r="D15" s="7">
        <v>205</v>
      </c>
      <c r="E15" s="7">
        <v>168</v>
      </c>
      <c r="F15" s="7">
        <v>193.33333333333334</v>
      </c>
    </row>
    <row r="16" spans="1:6" ht="14.25" x14ac:dyDescent="0.2">
      <c r="A16" s="10"/>
      <c r="B16" s="3">
        <v>273</v>
      </c>
      <c r="C16" s="7">
        <v>233</v>
      </c>
      <c r="D16" s="7">
        <v>195</v>
      </c>
      <c r="E16" s="7">
        <v>251</v>
      </c>
      <c r="F16" s="7">
        <v>226.33333333333334</v>
      </c>
    </row>
    <row r="17" spans="1:6" ht="14.25" x14ac:dyDescent="0.2">
      <c r="A17" s="10"/>
      <c r="B17" s="3">
        <v>94</v>
      </c>
      <c r="C17" s="7">
        <v>185</v>
      </c>
      <c r="D17" s="7">
        <v>220</v>
      </c>
      <c r="E17" s="7">
        <v>210</v>
      </c>
      <c r="F17" s="7">
        <v>205</v>
      </c>
    </row>
    <row r="18" spans="1:6" ht="14.25" x14ac:dyDescent="0.2">
      <c r="A18" s="11" t="s">
        <v>6</v>
      </c>
      <c r="B18" s="12" t="s">
        <v>0</v>
      </c>
      <c r="C18" s="13">
        <f>AVERAGE(C2:C9)</f>
        <v>191.125</v>
      </c>
      <c r="D18" s="13">
        <f t="shared" ref="D18:F18" si="0">AVERAGE(D2:D9)</f>
        <v>180.25</v>
      </c>
      <c r="E18" s="13">
        <f t="shared" si="0"/>
        <v>171.25</v>
      </c>
      <c r="F18" s="13">
        <f t="shared" si="0"/>
        <v>180.875</v>
      </c>
    </row>
    <row r="19" spans="1:6" ht="27" x14ac:dyDescent="0.15">
      <c r="A19" s="14" t="s">
        <v>7</v>
      </c>
      <c r="B19" s="15" t="s">
        <v>0</v>
      </c>
      <c r="C19" s="16">
        <f>AVERAGE(C10:C17)</f>
        <v>212.25</v>
      </c>
      <c r="D19" s="16">
        <f t="shared" ref="D19:F19" si="1">AVERAGE(D10:D17)</f>
        <v>227.625</v>
      </c>
      <c r="E19" s="16">
        <f t="shared" si="1"/>
        <v>224.875</v>
      </c>
      <c r="F19" s="16">
        <f t="shared" si="1"/>
        <v>221.58333333333331</v>
      </c>
    </row>
    <row r="20" spans="1:6" ht="14.25" x14ac:dyDescent="0.2">
      <c r="A20" s="2"/>
      <c r="B20" s="3" t="s">
        <v>1</v>
      </c>
      <c r="C20" s="4">
        <f>TTEST(C2:C9,C10:C17,2,2)</f>
        <v>0.20937941078683522</v>
      </c>
      <c r="D20" s="4">
        <f t="shared" ref="D20:F20" si="2">TTEST(D2:D9,D10:D17,2,2)</f>
        <v>1.833487381000375E-2</v>
      </c>
      <c r="E20" s="4">
        <f t="shared" si="2"/>
        <v>1.4779343610412183E-2</v>
      </c>
      <c r="F20" s="4">
        <f t="shared" si="2"/>
        <v>1.3318096624191358E-2</v>
      </c>
    </row>
    <row r="21" spans="1:6" x14ac:dyDescent="0.15">
      <c r="B21" t="s">
        <v>5</v>
      </c>
      <c r="C21">
        <f>STDEV(C2:C9)/SQRT(8)</f>
        <v>13.67014147173111</v>
      </c>
      <c r="D21">
        <f t="shared" ref="D21:F21" si="3">STDEV(D2:D9)/SQRT(8)</f>
        <v>9.8411490327966415</v>
      </c>
      <c r="E21">
        <f t="shared" si="3"/>
        <v>12.11219869151993</v>
      </c>
      <c r="F21">
        <f t="shared" si="3"/>
        <v>9.7237512969899775</v>
      </c>
    </row>
    <row r="22" spans="1:6" x14ac:dyDescent="0.15">
      <c r="B22" t="s">
        <v>5</v>
      </c>
      <c r="C22">
        <f>STDEV(C10:C17)/SQRT(8)</f>
        <v>8.419259383783622</v>
      </c>
      <c r="D22">
        <f t="shared" ref="D22:F22" si="4">STDEV(D10:D17)/SQRT(8)</f>
        <v>14.772002354841016</v>
      </c>
      <c r="E22">
        <f t="shared" si="4"/>
        <v>15.021933369006037</v>
      </c>
      <c r="F22">
        <f t="shared" si="4"/>
        <v>10.587457014399</v>
      </c>
    </row>
  </sheetData>
  <mergeCells count="2">
    <mergeCell ref="A2:A9"/>
    <mergeCell ref="A10:A17"/>
  </mergeCells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fig7.g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2022-11-27T12:47:52Z</dcterms:modified>
</cp:coreProperties>
</file>